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Wesite\3 - 2020\"/>
    </mc:Choice>
  </mc:AlternateContent>
  <bookViews>
    <workbookView xWindow="0" yWindow="0" windowWidth="20460" windowHeight="7620" activeTab="1"/>
  </bookViews>
  <sheets>
    <sheet name="Mẫu 06b" sheetId="3" r:id="rId1"/>
    <sheet name="Mẫu 08a1" sheetId="8" r:id="rId2"/>
    <sheet name="Mẫu 08a2" sheetId="9" r:id="rId3"/>
    <sheet name="Mẫu 08b1" sheetId="10" r:id="rId4"/>
    <sheet name="Mẫu 08b2" sheetId="11" r:id="rId5"/>
  </sheets>
  <definedNames>
    <definedName name="chuong_pl_11_name" localSheetId="0">'Mẫu 06b'!$A$4</definedName>
    <definedName name="chuong_pl_15" localSheetId="0">'Mẫu 06b'!$B$1</definedName>
    <definedName name="chuong_pl_15_name" localSheetId="0">'Mẫu 06b'!$A$9</definedName>
    <definedName name="chuong_pl_16_name" localSheetId="2">'Mẫu 08a2'!$A$4</definedName>
    <definedName name="chuong_pl_18_name" localSheetId="3">'Mẫu 08b1'!$A$4</definedName>
    <definedName name="chuong_pl_19_name" localSheetId="4">'Mẫu 08b2'!$A$4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9" l="1"/>
  <c r="D30" i="3" l="1"/>
  <c r="D22" i="11"/>
  <c r="B22" i="11"/>
  <c r="M19" i="11"/>
  <c r="G18" i="11"/>
  <c r="G22" i="11" s="1"/>
  <c r="G12" i="10"/>
  <c r="M12" i="10" s="1"/>
  <c r="M13" i="10"/>
  <c r="D29" i="3"/>
  <c r="M18" i="11" l="1"/>
  <c r="M22" i="11" s="1"/>
</calcChain>
</file>

<file path=xl/sharedStrings.xml><?xml version="1.0" encoding="utf-8"?>
<sst xmlns="http://schemas.openxmlformats.org/spreadsheetml/2006/main" count="221" uniqueCount="99">
  <si>
    <t>Mẫu số 08a-ĐK/TSC</t>
  </si>
  <si>
    <t>Hoạt động sự nghiệp</t>
  </si>
  <si>
    <t>TỈNH UỶ PHÚ THỌ</t>
  </si>
  <si>
    <t>TRƯỜNG CHÍNH TRỊ</t>
  </si>
  <si>
    <t>Số lượng</t>
  </si>
  <si>
    <t>BÁO CÁO KÊ KHAI THAY ĐỔI THÔNG TIN VỀ TÀI SẢN LÀ TRỤ SỞ LÀM VIỆC, CƠ SỞ HOẠT ĐỘNG SỰ NGHIỆP</t>
  </si>
  <si>
    <t>CHỈ TIÊU</t>
  </si>
  <si>
    <t>THÔNG TIN ĐÃ KÊ KHAI</t>
  </si>
  <si>
    <t>THÔNG TIN ĐỀ NGHỊ THAY ĐỔI</t>
  </si>
  <si>
    <t>NGÀY THÁNG THAY ĐỔI</t>
  </si>
  <si>
    <t>LÝ DO THAY ĐỔI</t>
  </si>
  <si>
    <t>I. Về đất</t>
  </si>
  <si>
    <t>Tên tài sản</t>
  </si>
  <si>
    <t>Địa chỉ khuôn viên đất</t>
  </si>
  <si>
    <r>
      <t>Tổng diện tích 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</si>
  <si>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Giá trị (Nghìn đồng)</t>
  </si>
  <si>
    <r>
      <t>Hiện trạng sử dụng 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</si>
  <si>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- Làm trụ sở làm việc</t>
  </si>
  <si>
    <t>- Hoạt động sự nghiệp</t>
  </si>
  <si>
    <t>+ Không kinh doanh</t>
  </si>
  <si>
    <t>+ Kinh doanh</t>
  </si>
  <si>
    <t>+ Cho thuê</t>
  </si>
  <si>
    <t>+ Liên doanh, liên kết</t>
  </si>
  <si>
    <t>- Sử dụng khác</t>
  </si>
  <si>
    <t>Thông tin khác</t>
  </si>
  <si>
    <t>II. Về nhà</t>
  </si>
  <si>
    <t>Tên nhà</t>
  </si>
  <si>
    <t>Thuộc khuôn viên đất</t>
  </si>
  <si>
    <r>
      <t>Tổng diện tích sàn sử dụng 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</si>
  <si>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Số tầng</t>
  </si>
  <si>
    <t>Nguyên giá (Nghìn đồng)</t>
  </si>
  <si>
    <t>+ Nguồn ngân sách</t>
  </si>
  <si>
    <t>+ Nguồn khác</t>
  </si>
  <si>
    <t>Giá trị còn lại (Nghìn đồng)</t>
  </si>
  <si>
    <t>- Hoạt động sự nghiệp:</t>
  </si>
  <si>
    <t>Thời gian sử dụng còn lại (năm)</t>
  </si>
  <si>
    <t>TT</t>
  </si>
  <si>
    <t>Sử dụng khác</t>
  </si>
  <si>
    <t>Nguyên giá</t>
  </si>
  <si>
    <t>Không kinh doanh</t>
  </si>
  <si>
    <t>Kinh doanh</t>
  </si>
  <si>
    <t>Cho thuê</t>
  </si>
  <si>
    <t>Liên doanh, liên kết</t>
  </si>
  <si>
    <t>Sử dụng hỗn hợp</t>
  </si>
  <si>
    <t>Tổng cộng</t>
  </si>
  <si>
    <t>Nhà bếp, nhà ăn trập thể</t>
  </si>
  <si>
    <t>Trường Chính trị tỉnh Phú Thọ</t>
  </si>
  <si>
    <t>BÁO CÁO TỔNG HỢP HIỆN TRẠNG SỬ DỤNG TÀI SẢN CÔNG</t>
  </si>
  <si>
    <t>Phần 1: Tổng hợp chung</t>
  </si>
  <si>
    <r>
      <t>ĐVT cho: Số lượng là: Cái, khuôn viên; Diện tích là: m</t>
    </r>
    <r>
      <rPr>
        <i/>
        <vertAlign val="superscript"/>
        <sz val="14"/>
        <color theme="1"/>
        <rFont val="Times New Roman"/>
        <family val="1"/>
      </rPr>
      <t>2</t>
    </r>
    <r>
      <rPr>
        <i/>
        <sz val="14"/>
        <color theme="1"/>
        <rFont val="Times New Roman"/>
        <family val="1"/>
      </rPr>
      <t>.</t>
    </r>
  </si>
  <si>
    <t>TÀI SẢN</t>
  </si>
  <si>
    <t>SỐ LƯỢNG</t>
  </si>
  <si>
    <t>DIỆN TÍCH</t>
  </si>
  <si>
    <t>HIỆN TRẠNG SỬ DỤNG</t>
  </si>
  <si>
    <t>Quản lý nhà nước</t>
  </si>
  <si>
    <t>1- Đất khuôn viên</t>
  </si>
  <si>
    <t>2- Nhà</t>
  </si>
  <si>
    <t>3- Xe ô tô</t>
  </si>
  <si>
    <t>4- Tài sản cố định khác</t>
  </si>
  <si>
    <t>Phần 2. Chi tiết theo loại hình đơn vị</t>
  </si>
  <si>
    <t>I- Khối quản lý nhà nước</t>
  </si>
  <si>
    <t>II- Khối sự nghiệp</t>
  </si>
  <si>
    <t>BÁO CÁO TỔNG HỢP TÌNH HÌNH TĂNG, GIẢM TÀI SẢN CÔNG</t>
  </si>
  <si>
    <r>
      <t>ĐVT cho: Số lượng là: Cái, khuôn viên; Diện tích là: m</t>
    </r>
    <r>
      <rPr>
        <i/>
        <vertAlign val="superscript"/>
        <sz val="14"/>
        <color theme="1"/>
        <rFont val="Times New Roman"/>
        <family val="1"/>
      </rPr>
      <t>2</t>
    </r>
    <r>
      <rPr>
        <i/>
        <sz val="14"/>
        <color theme="1"/>
        <rFont val="Times New Roman"/>
        <family val="1"/>
      </rPr>
      <t>; Nguyên giá là: Nghìn đồng.</t>
    </r>
  </si>
  <si>
    <t>SỐ ĐẦU KỲ</t>
  </si>
  <si>
    <t>SỐ TĂNG TRONG KỲ</t>
  </si>
  <si>
    <t>SỐ GIẢM TRONG KỲ</t>
  </si>
  <si>
    <t>SỐ CUỐI KỲ</t>
  </si>
  <si>
    <t>Diện tích</t>
  </si>
  <si>
    <t>Phần 2: Chi tiết theo loại hình đơn vị</t>
  </si>
  <si>
    <t>Mẫu số 06b-ĐK/TSC</t>
  </si>
  <si>
    <t>Mẫu số 08b-ĐK/TSC</t>
  </si>
  <si>
    <t>Cải tạo, nâng cấp</t>
  </si>
  <si>
    <t>Nhà hội trường A1</t>
  </si>
  <si>
    <t>Hội trường lớn</t>
  </si>
  <si>
    <t>Nhà đê xe</t>
  </si>
  <si>
    <t>Nhà giảng đường</t>
  </si>
  <si>
    <t>Nhà ở học viên</t>
  </si>
  <si>
    <t>Xe con Mazda</t>
  </si>
  <si>
    <t>Xe con Altis</t>
  </si>
  <si>
    <r>
      <t xml:space="preserve">Kỳ báo cáo: </t>
    </r>
    <r>
      <rPr>
        <sz val="14"/>
        <color theme="1"/>
        <rFont val="Times New Roman"/>
        <family val="1"/>
      </rPr>
      <t>Từ ngày 01/01/2019 đến ngày 31/12/2019</t>
    </r>
  </si>
  <si>
    <t>*</t>
  </si>
  <si>
    <t>NGƯỜI LẬP</t>
  </si>
  <si>
    <t>KẾ TOÁN TRƯỞNG</t>
  </si>
  <si>
    <t>Đỗ Thị Ánh Tuyết</t>
  </si>
  <si>
    <t>Trần Nam Trung</t>
  </si>
  <si>
    <t>Phú Thọ, ngày 10 tháng 02 năm 2020</t>
  </si>
  <si>
    <t>01</t>
  </si>
  <si>
    <t>Nhà ăn, tập thể</t>
  </si>
  <si>
    <t>Nhà hiệu bộ 4 tầng</t>
  </si>
  <si>
    <t>Nhà hiệu bộ (cũ do UBND tỉnh bàn giao lại)</t>
  </si>
  <si>
    <t xml:space="preserve">2- Nhà  </t>
  </si>
  <si>
    <t>2- Nhà ăn, nhà bếp tập thể (cải tạo năm 2017 quyết toán tháng 2/2019)</t>
  </si>
  <si>
    <t>1- Đất khuôn viên (điều chỉnh theo giá đất của tỉnh)</t>
  </si>
  <si>
    <t>26/02/2019</t>
  </si>
  <si>
    <t>K/T HIỆU TRƯỞNG</t>
  </si>
  <si>
    <t>PHÓ HIỆU TRƯỞNG</t>
  </si>
  <si>
    <t>Hoàng Tiến Điệp</t>
  </si>
  <si>
    <t>Ngày báo cáo: 10/02/2020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</si>
</sst>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vertAlign val="superscript"/>
      <sz val="14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2" borderId="1" xfId="0" applyFont="1" applyFill="1" applyBorder="1" applyAlignment="1">
      <alignment horizontal="left" vertical="center" wrapText="1"/>
    </xf>
    <xf numFmtId="0" fontId="0" fillId="0" borderId="0" xfId="0"/>
    <xf numFmtId="0" fontId="13" fillId="0" borderId="1" xfId="0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6" xfId="0" applyFont="1" applyBorder="1"/>
    <xf numFmtId="0" fontId="1" fillId="0" borderId="1" xfId="0" quotePrefix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3" fontId="1" fillId="0" borderId="1" xfId="1" applyNumberFormat="1" applyFont="1" applyBorder="1" applyAlignment="1">
      <alignment vertical="center" shrinkToFit="1"/>
    </xf>
    <xf numFmtId="3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3" fontId="1" fillId="0" borderId="1" xfId="1" applyNumberFormat="1" applyFont="1" applyBorder="1" applyAlignment="1">
      <alignment vertical="center" wrapText="1"/>
    </xf>
    <xf numFmtId="3" fontId="1" fillId="0" borderId="1" xfId="0" quotePrefix="1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5" workbookViewId="0">
      <selection activeCell="B9" sqref="B9"/>
    </sheetView>
  </sheetViews>
  <sheetFormatPr defaultRowHeight="18.75" x14ac:dyDescent="0.3"/>
  <cols>
    <col min="1" max="1" width="6.140625" style="1" customWidth="1"/>
    <col min="2" max="2" width="37.140625" style="1" customWidth="1"/>
    <col min="3" max="3" width="27.28515625" style="1" customWidth="1"/>
    <col min="4" max="4" width="28.7109375" style="1" customWidth="1"/>
    <col min="5" max="5" width="20" style="1" customWidth="1"/>
    <col min="6" max="6" width="29.28515625" style="1" customWidth="1"/>
    <col min="7" max="16384" width="9.140625" style="1"/>
  </cols>
  <sheetData>
    <row r="1" spans="1:7" x14ac:dyDescent="0.3">
      <c r="A1" s="51" t="s">
        <v>2</v>
      </c>
      <c r="B1" s="51"/>
      <c r="C1" s="51"/>
      <c r="D1" s="3"/>
      <c r="E1" s="2" t="s">
        <v>70</v>
      </c>
    </row>
    <row r="2" spans="1:7" x14ac:dyDescent="0.3">
      <c r="A2" s="48" t="s">
        <v>3</v>
      </c>
      <c r="B2" s="48"/>
      <c r="C2" s="48"/>
      <c r="D2" s="4"/>
      <c r="E2" s="4"/>
    </row>
    <row r="3" spans="1:7" x14ac:dyDescent="0.3">
      <c r="A3" s="51" t="s">
        <v>81</v>
      </c>
      <c r="B3" s="51"/>
      <c r="C3" s="51"/>
    </row>
    <row r="4" spans="1:7" ht="37.5" customHeight="1" x14ac:dyDescent="0.3">
      <c r="A4" s="50" t="s">
        <v>5</v>
      </c>
      <c r="B4" s="50"/>
      <c r="C4" s="50"/>
      <c r="D4" s="50"/>
      <c r="E4" s="50"/>
      <c r="F4" s="50"/>
    </row>
    <row r="5" spans="1:7" x14ac:dyDescent="0.3">
      <c r="A5" s="13"/>
      <c r="B5" s="14"/>
      <c r="C5" s="14"/>
      <c r="D5" s="14"/>
      <c r="E5" s="14"/>
      <c r="F5" s="15"/>
    </row>
    <row r="6" spans="1:7" ht="28.5" x14ac:dyDescent="0.3">
      <c r="A6" s="21" t="s">
        <v>36</v>
      </c>
      <c r="B6" s="21" t="s">
        <v>6</v>
      </c>
      <c r="C6" s="21" t="s">
        <v>7</v>
      </c>
      <c r="D6" s="21" t="s">
        <v>8</v>
      </c>
      <c r="E6" s="21" t="s">
        <v>9</v>
      </c>
      <c r="F6" s="21" t="s">
        <v>10</v>
      </c>
    </row>
    <row r="7" spans="1:7" ht="19.5" x14ac:dyDescent="0.3">
      <c r="A7" s="9"/>
      <c r="B7" s="10">
        <v>1</v>
      </c>
      <c r="C7" s="10">
        <v>2</v>
      </c>
      <c r="D7" s="10">
        <v>3</v>
      </c>
      <c r="E7" s="10">
        <v>4</v>
      </c>
      <c r="F7" s="10">
        <v>5</v>
      </c>
    </row>
    <row r="8" spans="1:7" ht="24" customHeight="1" x14ac:dyDescent="0.3">
      <c r="A8" s="11"/>
      <c r="B8" s="12" t="s">
        <v>11</v>
      </c>
      <c r="C8" s="9"/>
      <c r="D8" s="9"/>
      <c r="E8" s="9"/>
      <c r="F8" s="9"/>
    </row>
    <row r="9" spans="1:7" ht="24" customHeight="1" x14ac:dyDescent="0.3">
      <c r="A9" s="11">
        <v>1</v>
      </c>
      <c r="B9" s="9" t="s">
        <v>12</v>
      </c>
      <c r="C9" s="9"/>
      <c r="D9" s="9"/>
      <c r="E9" s="9"/>
      <c r="F9" s="9"/>
      <c r="G9" s="4"/>
    </row>
    <row r="10" spans="1:7" ht="24" customHeight="1" x14ac:dyDescent="0.3">
      <c r="A10" s="11">
        <v>2</v>
      </c>
      <c r="B10" s="9" t="s">
        <v>13</v>
      </c>
      <c r="C10" s="9"/>
      <c r="D10" s="9"/>
      <c r="E10" s="9"/>
      <c r="F10" s="9"/>
    </row>
    <row r="11" spans="1:7" ht="24" customHeight="1" x14ac:dyDescent="0.3">
      <c r="A11" s="11">
        <v>3</v>
      </c>
      <c r="B11" s="9" t="s">
        <v>14</v>
      </c>
      <c r="C11" s="9"/>
      <c r="D11" s="9"/>
      <c r="E11" s="9"/>
      <c r="F11" s="9"/>
    </row>
    <row r="12" spans="1:7" ht="24" customHeight="1" x14ac:dyDescent="0.3">
      <c r="A12" s="11">
        <v>4</v>
      </c>
      <c r="B12" s="9" t="s">
        <v>15</v>
      </c>
      <c r="C12" s="9"/>
      <c r="D12" s="9"/>
      <c r="E12" s="9"/>
      <c r="F12" s="9"/>
    </row>
    <row r="13" spans="1:7" ht="24" customHeight="1" x14ac:dyDescent="0.3">
      <c r="A13" s="11">
        <v>5</v>
      </c>
      <c r="B13" s="9" t="s">
        <v>16</v>
      </c>
      <c r="C13" s="9"/>
      <c r="D13" s="9"/>
      <c r="E13" s="9"/>
      <c r="F13" s="9"/>
    </row>
    <row r="14" spans="1:7" ht="24" customHeight="1" x14ac:dyDescent="0.3">
      <c r="A14" s="11"/>
      <c r="B14" s="9" t="s">
        <v>17</v>
      </c>
      <c r="C14" s="9"/>
      <c r="D14" s="9"/>
      <c r="E14" s="9"/>
      <c r="F14" s="9"/>
    </row>
    <row r="15" spans="1:7" ht="24" customHeight="1" x14ac:dyDescent="0.3">
      <c r="A15" s="11"/>
      <c r="B15" s="9" t="s">
        <v>18</v>
      </c>
      <c r="C15" s="36"/>
      <c r="D15" s="36"/>
      <c r="E15" s="9"/>
      <c r="F15" s="9"/>
    </row>
    <row r="16" spans="1:7" ht="24" customHeight="1" x14ac:dyDescent="0.3">
      <c r="A16" s="11"/>
      <c r="B16" s="9" t="s">
        <v>19</v>
      </c>
      <c r="C16" s="36"/>
      <c r="D16" s="9"/>
      <c r="E16" s="9"/>
      <c r="F16" s="9"/>
    </row>
    <row r="17" spans="1:6" ht="24" customHeight="1" x14ac:dyDescent="0.3">
      <c r="A17" s="11"/>
      <c r="B17" s="9" t="s">
        <v>20</v>
      </c>
      <c r="C17" s="9"/>
      <c r="D17" s="9"/>
      <c r="E17" s="9"/>
      <c r="F17" s="9"/>
    </row>
    <row r="18" spans="1:6" ht="24" customHeight="1" x14ac:dyDescent="0.3">
      <c r="A18" s="11"/>
      <c r="B18" s="9" t="s">
        <v>21</v>
      </c>
      <c r="C18" s="9"/>
      <c r="D18" s="9"/>
      <c r="E18" s="9"/>
      <c r="F18" s="9"/>
    </row>
    <row r="19" spans="1:6" ht="24" customHeight="1" x14ac:dyDescent="0.3">
      <c r="A19" s="11"/>
      <c r="B19" s="9" t="s">
        <v>22</v>
      </c>
      <c r="C19" s="9"/>
      <c r="D19" s="9"/>
      <c r="E19" s="9"/>
      <c r="F19" s="9"/>
    </row>
    <row r="20" spans="1:6" ht="24" customHeight="1" x14ac:dyDescent="0.3">
      <c r="A20" s="11"/>
      <c r="B20" s="9" t="s">
        <v>23</v>
      </c>
      <c r="C20" s="9"/>
      <c r="D20" s="9"/>
      <c r="E20" s="9"/>
      <c r="F20" s="9"/>
    </row>
    <row r="21" spans="1:6" ht="24" customHeight="1" x14ac:dyDescent="0.3">
      <c r="A21" s="11">
        <v>6</v>
      </c>
      <c r="B21" s="9" t="s">
        <v>24</v>
      </c>
      <c r="C21" s="9"/>
      <c r="D21" s="9"/>
      <c r="E21" s="9"/>
      <c r="F21" s="9"/>
    </row>
    <row r="22" spans="1:6" ht="24" customHeight="1" x14ac:dyDescent="0.3">
      <c r="A22" s="11"/>
      <c r="B22" s="12" t="s">
        <v>25</v>
      </c>
      <c r="C22" s="9"/>
      <c r="D22" s="9"/>
      <c r="E22" s="9"/>
      <c r="F22" s="9"/>
    </row>
    <row r="23" spans="1:6" ht="24" customHeight="1" x14ac:dyDescent="0.3">
      <c r="A23" s="11">
        <v>1</v>
      </c>
      <c r="B23" s="9" t="s">
        <v>26</v>
      </c>
      <c r="C23" s="9" t="s">
        <v>45</v>
      </c>
      <c r="D23" s="9"/>
      <c r="E23" s="9"/>
      <c r="F23" s="9"/>
    </row>
    <row r="24" spans="1:6" ht="43.5" customHeight="1" x14ac:dyDescent="0.3">
      <c r="A24" s="11">
        <v>2</v>
      </c>
      <c r="B24" s="9" t="s">
        <v>27</v>
      </c>
      <c r="C24" s="9" t="s">
        <v>46</v>
      </c>
      <c r="D24" s="9"/>
      <c r="E24" s="9"/>
      <c r="F24" s="9"/>
    </row>
    <row r="25" spans="1:6" ht="24" customHeight="1" x14ac:dyDescent="0.3">
      <c r="A25" s="11">
        <v>3</v>
      </c>
      <c r="B25" s="9" t="s">
        <v>28</v>
      </c>
      <c r="C25" s="9"/>
      <c r="D25" s="9"/>
      <c r="E25" s="9"/>
      <c r="F25" s="9"/>
    </row>
    <row r="26" spans="1:6" ht="24" customHeight="1" x14ac:dyDescent="0.3">
      <c r="A26" s="11">
        <v>4</v>
      </c>
      <c r="B26" s="9" t="s">
        <v>29</v>
      </c>
      <c r="C26" s="35" t="s">
        <v>87</v>
      </c>
      <c r="D26" s="9"/>
      <c r="E26" s="9"/>
      <c r="F26" s="9"/>
    </row>
    <row r="27" spans="1:6" ht="24" customHeight="1" x14ac:dyDescent="0.3">
      <c r="A27" s="11">
        <v>5</v>
      </c>
      <c r="B27" s="9" t="s">
        <v>30</v>
      </c>
      <c r="C27" s="23">
        <v>1116468000</v>
      </c>
      <c r="D27" s="36">
        <v>2171431000</v>
      </c>
      <c r="E27" s="9"/>
      <c r="F27" s="9" t="s">
        <v>72</v>
      </c>
    </row>
    <row r="28" spans="1:6" ht="24" customHeight="1" x14ac:dyDescent="0.3">
      <c r="A28" s="11"/>
      <c r="B28" s="9" t="s">
        <v>31</v>
      </c>
      <c r="C28" s="23">
        <v>1116468000</v>
      </c>
      <c r="D28" s="36">
        <v>1500000000</v>
      </c>
      <c r="E28" s="9"/>
      <c r="F28" s="9"/>
    </row>
    <row r="29" spans="1:6" ht="24" customHeight="1" x14ac:dyDescent="0.3">
      <c r="A29" s="11"/>
      <c r="B29" s="9" t="s">
        <v>32</v>
      </c>
      <c r="C29" s="9"/>
      <c r="D29" s="36">
        <f>D27-D28</f>
        <v>671431000</v>
      </c>
      <c r="E29" s="9"/>
      <c r="F29" s="9"/>
    </row>
    <row r="30" spans="1:6" ht="24" customHeight="1" x14ac:dyDescent="0.3">
      <c r="A30" s="11">
        <v>6</v>
      </c>
      <c r="B30" s="9" t="s">
        <v>33</v>
      </c>
      <c r="C30" s="9"/>
      <c r="D30" s="36">
        <f>D27</f>
        <v>2171431000</v>
      </c>
      <c r="E30" s="9"/>
      <c r="F30" s="9"/>
    </row>
    <row r="31" spans="1:6" ht="24" customHeight="1" x14ac:dyDescent="0.3">
      <c r="A31" s="11">
        <v>7</v>
      </c>
      <c r="B31" s="9" t="s">
        <v>16</v>
      </c>
      <c r="C31" s="9"/>
      <c r="D31" s="9"/>
      <c r="E31" s="9"/>
      <c r="F31" s="9"/>
    </row>
    <row r="32" spans="1:6" ht="24" customHeight="1" x14ac:dyDescent="0.3">
      <c r="A32" s="11"/>
      <c r="B32" s="9" t="s">
        <v>17</v>
      </c>
      <c r="C32" s="9"/>
      <c r="D32" s="9"/>
      <c r="E32" s="9"/>
      <c r="F32" s="9"/>
    </row>
    <row r="33" spans="1:8" ht="24" customHeight="1" x14ac:dyDescent="0.3">
      <c r="A33" s="11"/>
      <c r="B33" s="9" t="s">
        <v>34</v>
      </c>
      <c r="C33" s="9"/>
      <c r="D33" s="9"/>
      <c r="E33" s="9"/>
      <c r="F33" s="9"/>
    </row>
    <row r="34" spans="1:8" ht="24" customHeight="1" x14ac:dyDescent="0.3">
      <c r="A34" s="11"/>
      <c r="B34" s="9" t="s">
        <v>19</v>
      </c>
      <c r="C34" s="9"/>
      <c r="D34" s="9"/>
      <c r="E34" s="9"/>
      <c r="F34" s="9"/>
    </row>
    <row r="35" spans="1:8" ht="24" customHeight="1" x14ac:dyDescent="0.3">
      <c r="A35" s="11"/>
      <c r="B35" s="9" t="s">
        <v>20</v>
      </c>
      <c r="C35" s="9"/>
      <c r="D35" s="9"/>
      <c r="E35" s="9"/>
      <c r="F35" s="9"/>
    </row>
    <row r="36" spans="1:8" ht="24" customHeight="1" x14ac:dyDescent="0.3">
      <c r="A36" s="11"/>
      <c r="B36" s="9" t="s">
        <v>21</v>
      </c>
      <c r="C36" s="9"/>
      <c r="D36" s="9"/>
      <c r="E36" s="9"/>
      <c r="F36" s="9"/>
    </row>
    <row r="37" spans="1:8" ht="24" customHeight="1" x14ac:dyDescent="0.3">
      <c r="A37" s="11"/>
      <c r="B37" s="9" t="s">
        <v>22</v>
      </c>
      <c r="C37" s="9"/>
      <c r="D37" s="9"/>
      <c r="E37" s="9"/>
      <c r="F37" s="9"/>
    </row>
    <row r="38" spans="1:8" ht="24" customHeight="1" x14ac:dyDescent="0.3">
      <c r="A38" s="11"/>
      <c r="B38" s="9" t="s">
        <v>23</v>
      </c>
      <c r="C38" s="9"/>
      <c r="D38" s="9"/>
      <c r="E38" s="9"/>
      <c r="F38" s="9"/>
    </row>
    <row r="39" spans="1:8" ht="24" customHeight="1" x14ac:dyDescent="0.3">
      <c r="A39" s="11">
        <v>8</v>
      </c>
      <c r="B39" s="9" t="s">
        <v>35</v>
      </c>
      <c r="C39" s="9"/>
      <c r="D39" s="9"/>
      <c r="E39" s="9"/>
      <c r="F39" s="9"/>
    </row>
    <row r="40" spans="1:8" ht="24" customHeight="1" x14ac:dyDescent="0.3">
      <c r="A40" s="11">
        <v>9</v>
      </c>
      <c r="B40" s="9" t="s">
        <v>24</v>
      </c>
      <c r="C40" s="9"/>
      <c r="D40" s="9"/>
      <c r="E40" s="9"/>
      <c r="F40" s="31"/>
      <c r="G40" s="34"/>
      <c r="H40" s="33"/>
    </row>
    <row r="41" spans="1:8" ht="27" customHeight="1" x14ac:dyDescent="0.3">
      <c r="A41" s="7"/>
      <c r="B41"/>
      <c r="C41"/>
      <c r="D41" s="49" t="s">
        <v>86</v>
      </c>
      <c r="E41" s="49"/>
      <c r="F41" s="49"/>
      <c r="G41" s="32"/>
      <c r="H41" s="32"/>
    </row>
    <row r="42" spans="1:8" s="30" customFormat="1" ht="15.75" x14ac:dyDescent="0.25">
      <c r="A42" s="29"/>
      <c r="B42" s="29" t="s">
        <v>82</v>
      </c>
      <c r="C42" s="52" t="s">
        <v>83</v>
      </c>
      <c r="D42" s="52"/>
      <c r="E42" s="52" t="s">
        <v>95</v>
      </c>
      <c r="F42" s="52"/>
    </row>
    <row r="43" spans="1:8" x14ac:dyDescent="0.3">
      <c r="A43" s="5"/>
      <c r="B43" s="5"/>
      <c r="C43"/>
      <c r="D43"/>
      <c r="E43" s="52" t="s">
        <v>96</v>
      </c>
      <c r="F43" s="52"/>
    </row>
    <row r="44" spans="1:8" x14ac:dyDescent="0.3">
      <c r="A44" s="8"/>
      <c r="B44" s="8"/>
      <c r="C44"/>
      <c r="D44"/>
      <c r="E44"/>
      <c r="F44"/>
    </row>
    <row r="45" spans="1:8" x14ac:dyDescent="0.3">
      <c r="A45" s="8"/>
      <c r="B45" s="8"/>
      <c r="C45" s="27"/>
      <c r="D45" s="27"/>
      <c r="E45" s="27"/>
      <c r="F45" s="27"/>
    </row>
    <row r="48" spans="1:8" s="2" customFormat="1" x14ac:dyDescent="0.3">
      <c r="B48" s="19" t="s">
        <v>84</v>
      </c>
      <c r="C48" s="48" t="s">
        <v>85</v>
      </c>
      <c r="D48" s="48"/>
      <c r="E48" s="48" t="s">
        <v>97</v>
      </c>
      <c r="F48" s="48"/>
    </row>
  </sheetData>
  <mergeCells count="10">
    <mergeCell ref="E48:F48"/>
    <mergeCell ref="C48:D48"/>
    <mergeCell ref="D41:F41"/>
    <mergeCell ref="A4:F4"/>
    <mergeCell ref="A1:C1"/>
    <mergeCell ref="A2:C2"/>
    <mergeCell ref="A3:C3"/>
    <mergeCell ref="C42:D42"/>
    <mergeCell ref="E42:F42"/>
    <mergeCell ref="E43:F43"/>
  </mergeCells>
  <pageMargins left="0.39370078740157483" right="0.19685039370078741" top="0.39370078740157483" bottom="0.19685039370078741" header="0.11811023622047245" footer="0.1181102362204724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workbookViewId="0">
      <selection activeCell="D15" sqref="D15"/>
    </sheetView>
  </sheetViews>
  <sheetFormatPr defaultRowHeight="15" x14ac:dyDescent="0.25"/>
  <cols>
    <col min="1" max="1" width="34" customWidth="1"/>
    <col min="2" max="3" width="11.85546875" customWidth="1"/>
    <col min="4" max="8" width="11.5703125" customWidth="1"/>
    <col min="9" max="9" width="11.85546875" customWidth="1"/>
    <col min="10" max="10" width="14.42578125" customWidth="1"/>
  </cols>
  <sheetData>
    <row r="1" spans="1:10" s="1" customFormat="1" ht="18.75" x14ac:dyDescent="0.3">
      <c r="A1" s="51" t="s">
        <v>2</v>
      </c>
      <c r="B1" s="51"/>
      <c r="C1" s="51"/>
      <c r="D1" s="3"/>
      <c r="E1" s="2" t="s">
        <v>0</v>
      </c>
    </row>
    <row r="2" spans="1:10" s="1" customFormat="1" ht="18.75" x14ac:dyDescent="0.3">
      <c r="A2" s="48" t="s">
        <v>3</v>
      </c>
      <c r="B2" s="48"/>
      <c r="C2" s="48"/>
      <c r="D2" s="4"/>
      <c r="E2" s="4"/>
    </row>
    <row r="3" spans="1:10" x14ac:dyDescent="0.25">
      <c r="A3" s="55" t="s">
        <v>81</v>
      </c>
      <c r="B3" s="55"/>
      <c r="C3" s="55"/>
    </row>
    <row r="4" spans="1:10" ht="18.75" x14ac:dyDescent="0.25">
      <c r="A4" s="53" t="s">
        <v>47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8.75" x14ac:dyDescent="0.25">
      <c r="A5" s="53" t="s">
        <v>98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8.75" x14ac:dyDescent="0.25">
      <c r="A6" s="53" t="s">
        <v>48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ht="22.5" x14ac:dyDescent="0.25">
      <c r="A7" s="54" t="s">
        <v>49</v>
      </c>
      <c r="B7" s="54"/>
      <c r="C7" s="54"/>
      <c r="D7" s="54"/>
      <c r="E7" s="54"/>
      <c r="F7" s="54"/>
      <c r="G7" s="54"/>
      <c r="H7" s="54"/>
      <c r="I7" s="54"/>
      <c r="J7" s="54"/>
    </row>
    <row r="9" spans="1:10" x14ac:dyDescent="0.25">
      <c r="A9" s="56" t="s">
        <v>50</v>
      </c>
      <c r="B9" s="56" t="s">
        <v>51</v>
      </c>
      <c r="C9" s="56" t="s">
        <v>52</v>
      </c>
      <c r="D9" s="56" t="s">
        <v>53</v>
      </c>
      <c r="E9" s="56"/>
      <c r="F9" s="56"/>
      <c r="G9" s="56"/>
      <c r="H9" s="56"/>
      <c r="I9" s="56"/>
      <c r="J9" s="56"/>
    </row>
    <row r="10" spans="1:10" x14ac:dyDescent="0.25">
      <c r="A10" s="56"/>
      <c r="B10" s="56"/>
      <c r="C10" s="56"/>
      <c r="D10" s="56" t="s">
        <v>54</v>
      </c>
      <c r="E10" s="56" t="s">
        <v>1</v>
      </c>
      <c r="F10" s="56"/>
      <c r="G10" s="56"/>
      <c r="H10" s="56"/>
      <c r="I10" s="56"/>
      <c r="J10" s="21" t="s">
        <v>37</v>
      </c>
    </row>
    <row r="11" spans="1:10" ht="42.75" x14ac:dyDescent="0.25">
      <c r="A11" s="56"/>
      <c r="B11" s="56"/>
      <c r="C11" s="56"/>
      <c r="D11" s="56"/>
      <c r="E11" s="21" t="s">
        <v>39</v>
      </c>
      <c r="F11" s="21" t="s">
        <v>40</v>
      </c>
      <c r="G11" s="21" t="s">
        <v>41</v>
      </c>
      <c r="H11" s="21" t="s">
        <v>42</v>
      </c>
      <c r="I11" s="21" t="s">
        <v>43</v>
      </c>
      <c r="J11" s="17"/>
    </row>
    <row r="12" spans="1:10" ht="19.5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</row>
    <row r="13" spans="1:10" ht="24" customHeight="1" x14ac:dyDescent="0.25">
      <c r="A13" s="9" t="s">
        <v>55</v>
      </c>
      <c r="B13" s="9">
        <v>1</v>
      </c>
      <c r="C13" s="23">
        <v>23690</v>
      </c>
      <c r="D13" s="9"/>
      <c r="E13" s="23">
        <v>23690</v>
      </c>
      <c r="F13" s="9"/>
      <c r="G13" s="9"/>
      <c r="H13" s="9"/>
      <c r="I13" s="9"/>
      <c r="J13" s="9">
        <v>0</v>
      </c>
    </row>
    <row r="14" spans="1:10" ht="24" customHeight="1" x14ac:dyDescent="0.25">
      <c r="A14" s="9" t="s">
        <v>56</v>
      </c>
      <c r="B14" s="9">
        <v>8</v>
      </c>
      <c r="C14" s="9"/>
      <c r="D14" s="9"/>
      <c r="E14" s="9">
        <v>8</v>
      </c>
      <c r="F14" s="9"/>
      <c r="G14" s="9"/>
      <c r="H14" s="9"/>
      <c r="I14" s="9"/>
      <c r="J14" s="9">
        <v>0</v>
      </c>
    </row>
    <row r="15" spans="1:10" ht="24" customHeight="1" x14ac:dyDescent="0.25">
      <c r="A15" s="9" t="s">
        <v>57</v>
      </c>
      <c r="B15" s="9">
        <v>2</v>
      </c>
      <c r="C15" s="9"/>
      <c r="D15" s="9"/>
      <c r="E15" s="9">
        <v>2</v>
      </c>
      <c r="F15" s="9"/>
      <c r="G15" s="9"/>
      <c r="H15" s="9"/>
      <c r="I15" s="9"/>
      <c r="J15" s="9">
        <v>0</v>
      </c>
    </row>
    <row r="16" spans="1:10" ht="24" customHeight="1" x14ac:dyDescent="0.25">
      <c r="A16" s="9" t="s">
        <v>58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ht="24" customHeight="1" x14ac:dyDescent="0.25">
      <c r="A17" s="20" t="s">
        <v>44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18.75" x14ac:dyDescent="0.25">
      <c r="F18" s="49" t="s">
        <v>86</v>
      </c>
      <c r="G18" s="49"/>
      <c r="H18" s="49"/>
      <c r="I18" s="49"/>
      <c r="J18" s="49"/>
    </row>
    <row r="19" spans="1:10" s="30" customFormat="1" ht="15.75" x14ac:dyDescent="0.25">
      <c r="A19" s="29" t="s">
        <v>82</v>
      </c>
      <c r="C19" s="52" t="s">
        <v>83</v>
      </c>
      <c r="D19" s="52"/>
      <c r="E19" s="52"/>
      <c r="F19" s="52" t="s">
        <v>95</v>
      </c>
      <c r="G19" s="52"/>
      <c r="H19" s="52"/>
      <c r="I19" s="52"/>
      <c r="J19" s="52"/>
    </row>
    <row r="20" spans="1:10" s="1" customFormat="1" ht="18.75" x14ac:dyDescent="0.3">
      <c r="A20" s="6"/>
      <c r="C20" s="27"/>
      <c r="D20" s="27"/>
      <c r="F20" s="52" t="s">
        <v>96</v>
      </c>
      <c r="G20" s="52"/>
      <c r="H20" s="52"/>
      <c r="I20" s="52"/>
      <c r="J20" s="52"/>
    </row>
    <row r="21" spans="1:10" s="1" customFormat="1" ht="18.75" x14ac:dyDescent="0.3">
      <c r="A21" s="8"/>
      <c r="C21" s="27"/>
      <c r="D21" s="27"/>
      <c r="F21" s="27"/>
    </row>
    <row r="22" spans="1:10" s="1" customFormat="1" ht="18.75" x14ac:dyDescent="0.3"/>
    <row r="23" spans="1:10" s="1" customFormat="1" ht="18.75" x14ac:dyDescent="0.3"/>
    <row r="24" spans="1:10" s="2" customFormat="1" ht="18.75" x14ac:dyDescent="0.3">
      <c r="A24" s="19" t="s">
        <v>84</v>
      </c>
      <c r="C24" s="48" t="s">
        <v>85</v>
      </c>
      <c r="D24" s="48"/>
      <c r="E24" s="48"/>
      <c r="F24" s="48" t="s">
        <v>97</v>
      </c>
      <c r="G24" s="48"/>
      <c r="H24" s="48"/>
      <c r="I24" s="48"/>
      <c r="J24" s="48"/>
    </row>
    <row r="25" spans="1:10" s="1" customFormat="1" ht="18.75" x14ac:dyDescent="0.3"/>
  </sheetData>
  <mergeCells count="19">
    <mergeCell ref="A7:J7"/>
    <mergeCell ref="A3:C3"/>
    <mergeCell ref="A9:A11"/>
    <mergeCell ref="B9:B11"/>
    <mergeCell ref="C9:C11"/>
    <mergeCell ref="D9:J9"/>
    <mergeCell ref="D10:D11"/>
    <mergeCell ref="E10:I10"/>
    <mergeCell ref="A1:C1"/>
    <mergeCell ref="A2:C2"/>
    <mergeCell ref="A4:J4"/>
    <mergeCell ref="A5:J5"/>
    <mergeCell ref="A6:J6"/>
    <mergeCell ref="F18:J18"/>
    <mergeCell ref="C19:E19"/>
    <mergeCell ref="C24:E24"/>
    <mergeCell ref="F19:J19"/>
    <mergeCell ref="F24:J24"/>
    <mergeCell ref="F20:J2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1" workbookViewId="0">
      <selection activeCell="E26" sqref="E26"/>
    </sheetView>
  </sheetViews>
  <sheetFormatPr defaultRowHeight="15" x14ac:dyDescent="0.25"/>
  <cols>
    <col min="1" max="1" width="34.140625" customWidth="1"/>
    <col min="2" max="10" width="12.5703125" customWidth="1"/>
  </cols>
  <sheetData>
    <row r="1" spans="1:10" s="1" customFormat="1" ht="18.75" x14ac:dyDescent="0.3">
      <c r="A1" s="51" t="s">
        <v>2</v>
      </c>
      <c r="B1" s="51"/>
      <c r="C1" s="51"/>
      <c r="D1" s="3"/>
      <c r="H1" s="2" t="s">
        <v>0</v>
      </c>
    </row>
    <row r="2" spans="1:10" s="1" customFormat="1" ht="18.75" x14ac:dyDescent="0.3">
      <c r="A2" s="48" t="s">
        <v>3</v>
      </c>
      <c r="B2" s="48"/>
      <c r="C2" s="48"/>
      <c r="D2" s="4"/>
      <c r="E2" s="4"/>
    </row>
    <row r="3" spans="1:10" x14ac:dyDescent="0.25">
      <c r="A3" s="55" t="s">
        <v>81</v>
      </c>
      <c r="B3" s="55"/>
      <c r="C3" s="55"/>
    </row>
    <row r="4" spans="1:10" ht="18.75" x14ac:dyDescent="0.25">
      <c r="A4" s="53" t="s">
        <v>47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8.75" x14ac:dyDescent="0.25">
      <c r="A5" s="57" t="s">
        <v>98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8.75" x14ac:dyDescent="0.25">
      <c r="A6" s="53" t="s">
        <v>59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ht="22.5" x14ac:dyDescent="0.25">
      <c r="A7" s="54" t="s">
        <v>49</v>
      </c>
      <c r="B7" s="54"/>
      <c r="C7" s="54"/>
      <c r="D7" s="54"/>
      <c r="E7" s="54"/>
      <c r="F7" s="54"/>
      <c r="G7" s="54"/>
      <c r="H7" s="54"/>
      <c r="I7" s="54"/>
      <c r="J7" s="54"/>
    </row>
    <row r="9" spans="1:10" ht="15.75" x14ac:dyDescent="0.25">
      <c r="A9" s="58" t="s">
        <v>50</v>
      </c>
      <c r="B9" s="58" t="s">
        <v>51</v>
      </c>
      <c r="C9" s="58" t="s">
        <v>52</v>
      </c>
      <c r="D9" s="58" t="s">
        <v>53</v>
      </c>
      <c r="E9" s="58"/>
      <c r="F9" s="58"/>
      <c r="G9" s="58"/>
      <c r="H9" s="58"/>
      <c r="I9" s="58"/>
      <c r="J9" s="58"/>
    </row>
    <row r="10" spans="1:10" ht="31.5" x14ac:dyDescent="0.25">
      <c r="A10" s="58"/>
      <c r="B10" s="58"/>
      <c r="C10" s="58"/>
      <c r="D10" s="58" t="s">
        <v>54</v>
      </c>
      <c r="E10" s="58" t="s">
        <v>1</v>
      </c>
      <c r="F10" s="58"/>
      <c r="G10" s="58"/>
      <c r="H10" s="58"/>
      <c r="I10" s="58"/>
      <c r="J10" s="22" t="s">
        <v>37</v>
      </c>
    </row>
    <row r="11" spans="1:10" ht="31.5" x14ac:dyDescent="0.25">
      <c r="A11" s="58"/>
      <c r="B11" s="58"/>
      <c r="C11" s="58"/>
      <c r="D11" s="58"/>
      <c r="E11" s="22" t="s">
        <v>39</v>
      </c>
      <c r="F11" s="22" t="s">
        <v>40</v>
      </c>
      <c r="G11" s="22" t="s">
        <v>41</v>
      </c>
      <c r="H11" s="22" t="s">
        <v>42</v>
      </c>
      <c r="I11" s="22" t="s">
        <v>43</v>
      </c>
      <c r="J11" s="18"/>
    </row>
    <row r="12" spans="1:10" ht="19.5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/>
      <c r="J12" s="10"/>
    </row>
    <row r="13" spans="1:10" ht="24" customHeight="1" x14ac:dyDescent="0.25">
      <c r="A13" s="12" t="s">
        <v>60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ht="24" customHeight="1" x14ac:dyDescent="0.25">
      <c r="A14" s="9" t="s">
        <v>55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" customHeight="1" x14ac:dyDescent="0.25">
      <c r="A15" s="9" t="s">
        <v>56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ht="24" customHeight="1" x14ac:dyDescent="0.25">
      <c r="A16" s="9" t="s">
        <v>57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ht="24" customHeight="1" x14ac:dyDescent="0.25">
      <c r="A17" s="9" t="s">
        <v>58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24" customHeight="1" x14ac:dyDescent="0.25">
      <c r="A18" s="12" t="s">
        <v>61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ht="24" customHeight="1" x14ac:dyDescent="0.25">
      <c r="A19" s="9" t="s">
        <v>55</v>
      </c>
      <c r="B19" s="9">
        <v>1</v>
      </c>
      <c r="C19" s="23">
        <v>23690</v>
      </c>
      <c r="D19" s="9"/>
      <c r="E19" s="23">
        <v>23690</v>
      </c>
      <c r="F19" s="9"/>
      <c r="G19" s="9"/>
      <c r="H19" s="9"/>
      <c r="I19" s="9"/>
      <c r="J19" s="9"/>
    </row>
    <row r="20" spans="1:10" ht="24" customHeight="1" x14ac:dyDescent="0.25">
      <c r="A20" s="9" t="s">
        <v>56</v>
      </c>
      <c r="B20" s="9"/>
      <c r="C20" s="9"/>
      <c r="D20" s="9"/>
      <c r="E20" s="9"/>
      <c r="F20" s="9"/>
      <c r="G20" s="9"/>
      <c r="H20" s="9"/>
      <c r="I20" s="9"/>
      <c r="J20" s="9"/>
    </row>
    <row r="21" spans="1:10" ht="24" customHeight="1" x14ac:dyDescent="0.25">
      <c r="A21" s="26" t="s">
        <v>73</v>
      </c>
      <c r="B21" s="9">
        <v>1</v>
      </c>
      <c r="C21" s="38"/>
      <c r="D21" s="9"/>
      <c r="E21" s="38">
        <v>1</v>
      </c>
      <c r="F21" s="9"/>
      <c r="G21" s="9"/>
      <c r="H21" s="9"/>
      <c r="I21" s="9"/>
      <c r="J21" s="9"/>
    </row>
    <row r="22" spans="1:10" ht="24" customHeight="1" x14ac:dyDescent="0.25">
      <c r="A22" s="26" t="s">
        <v>74</v>
      </c>
      <c r="B22" s="9">
        <v>1</v>
      </c>
      <c r="C22" s="38"/>
      <c r="D22" s="9"/>
      <c r="E22" s="38">
        <v>1</v>
      </c>
      <c r="F22" s="9"/>
      <c r="G22" s="9"/>
      <c r="H22" s="9"/>
      <c r="I22" s="9"/>
      <c r="J22" s="9"/>
    </row>
    <row r="23" spans="1:10" ht="24" customHeight="1" x14ac:dyDescent="0.25">
      <c r="A23" s="26" t="s">
        <v>88</v>
      </c>
      <c r="B23" s="9">
        <v>1</v>
      </c>
      <c r="C23" s="38">
        <v>822</v>
      </c>
      <c r="D23" s="9"/>
      <c r="E23" s="38">
        <v>822</v>
      </c>
      <c r="F23" s="9"/>
      <c r="G23" s="9"/>
      <c r="H23" s="9"/>
      <c r="I23" s="9"/>
      <c r="J23" s="9"/>
    </row>
    <row r="24" spans="1:10" ht="24" customHeight="1" x14ac:dyDescent="0.25">
      <c r="A24" s="26" t="s">
        <v>75</v>
      </c>
      <c r="B24" s="9">
        <v>1</v>
      </c>
      <c r="C24" s="38"/>
      <c r="D24" s="9"/>
      <c r="E24" s="38">
        <v>1</v>
      </c>
      <c r="F24" s="9"/>
      <c r="G24" s="9"/>
      <c r="H24" s="9"/>
      <c r="I24" s="9"/>
      <c r="J24" s="9"/>
    </row>
    <row r="25" spans="1:10" ht="24" customHeight="1" x14ac:dyDescent="0.25">
      <c r="A25" s="26" t="s">
        <v>76</v>
      </c>
      <c r="B25" s="9">
        <v>1</v>
      </c>
      <c r="C25" s="38"/>
      <c r="D25" s="9"/>
      <c r="E25" s="38">
        <v>1</v>
      </c>
      <c r="F25" s="9"/>
      <c r="G25" s="9"/>
      <c r="H25" s="9"/>
      <c r="I25" s="9"/>
      <c r="J25" s="9"/>
    </row>
    <row r="26" spans="1:10" ht="24" customHeight="1" x14ac:dyDescent="0.25">
      <c r="A26" s="26" t="s">
        <v>89</v>
      </c>
      <c r="B26" s="9">
        <v>1</v>
      </c>
      <c r="C26" s="39">
        <v>2430</v>
      </c>
      <c r="D26" s="9"/>
      <c r="E26" s="39">
        <v>2430</v>
      </c>
      <c r="F26" s="9"/>
      <c r="G26" s="9"/>
      <c r="H26" s="9"/>
      <c r="I26" s="9"/>
      <c r="J26" s="9"/>
    </row>
    <row r="27" spans="1:10" s="24" customFormat="1" ht="37.5" x14ac:dyDescent="0.25">
      <c r="A27" s="26" t="s">
        <v>90</v>
      </c>
      <c r="B27" s="9">
        <v>1</v>
      </c>
      <c r="C27" s="38"/>
      <c r="D27" s="9"/>
      <c r="E27" s="38">
        <v>1</v>
      </c>
      <c r="F27" s="9"/>
      <c r="G27" s="9"/>
      <c r="H27" s="9"/>
      <c r="I27" s="9"/>
      <c r="J27" s="9"/>
    </row>
    <row r="28" spans="1:10" ht="24" customHeight="1" x14ac:dyDescent="0.25">
      <c r="A28" s="26" t="s">
        <v>77</v>
      </c>
      <c r="B28" s="9">
        <v>1</v>
      </c>
      <c r="C28" s="38"/>
      <c r="D28" s="9"/>
      <c r="E28" s="38">
        <v>1</v>
      </c>
      <c r="F28" s="9"/>
      <c r="G28" s="9"/>
      <c r="H28" s="9"/>
      <c r="I28" s="9"/>
      <c r="J28" s="9"/>
    </row>
    <row r="29" spans="1:10" ht="24" customHeight="1" x14ac:dyDescent="0.25">
      <c r="A29" s="9" t="s">
        <v>57</v>
      </c>
      <c r="B29" s="9"/>
      <c r="C29" s="9"/>
      <c r="D29" s="9"/>
      <c r="E29" s="9"/>
      <c r="F29" s="9"/>
      <c r="G29" s="9"/>
      <c r="H29" s="9"/>
      <c r="I29" s="9"/>
      <c r="J29" s="9"/>
    </row>
    <row r="30" spans="1:10" s="25" customFormat="1" ht="24" customHeight="1" x14ac:dyDescent="0.3">
      <c r="A30" s="28" t="s">
        <v>78</v>
      </c>
      <c r="B30" s="37">
        <v>1</v>
      </c>
      <c r="C30" s="37"/>
      <c r="D30" s="37"/>
      <c r="E30" s="37">
        <v>1</v>
      </c>
      <c r="F30" s="37"/>
      <c r="G30" s="9"/>
      <c r="H30" s="9"/>
      <c r="I30" s="9"/>
      <c r="J30" s="9"/>
    </row>
    <row r="31" spans="1:10" s="25" customFormat="1" ht="24" customHeight="1" x14ac:dyDescent="0.3">
      <c r="A31" s="28" t="s">
        <v>79</v>
      </c>
      <c r="B31" s="37">
        <v>1</v>
      </c>
      <c r="C31" s="37"/>
      <c r="D31" s="37"/>
      <c r="E31" s="37">
        <v>1</v>
      </c>
      <c r="F31" s="37"/>
      <c r="G31" s="9"/>
      <c r="H31" s="9"/>
      <c r="I31" s="9"/>
      <c r="J31" s="9"/>
    </row>
    <row r="32" spans="1:10" ht="24" customHeight="1" x14ac:dyDescent="0.25">
      <c r="A32" s="9" t="s">
        <v>58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 ht="24" customHeight="1" x14ac:dyDescent="0.25">
      <c r="A33" s="20" t="s">
        <v>44</v>
      </c>
      <c r="B33" s="45">
        <f>SUM(B19:B32)</f>
        <v>11</v>
      </c>
      <c r="C33" s="9"/>
      <c r="D33" s="9"/>
      <c r="E33" s="9"/>
      <c r="F33" s="9"/>
      <c r="G33" s="9"/>
      <c r="H33" s="9"/>
      <c r="I33" s="9"/>
      <c r="J33" s="9"/>
    </row>
    <row r="34" spans="1:10" ht="18.75" x14ac:dyDescent="0.25">
      <c r="F34" s="49" t="s">
        <v>86</v>
      </c>
      <c r="G34" s="49"/>
      <c r="H34" s="49"/>
      <c r="I34" s="49"/>
      <c r="J34" s="49"/>
    </row>
    <row r="35" spans="1:10" s="30" customFormat="1" ht="15.75" x14ac:dyDescent="0.25">
      <c r="A35" s="47" t="s">
        <v>82</v>
      </c>
      <c r="C35" s="52" t="s">
        <v>83</v>
      </c>
      <c r="D35" s="52"/>
      <c r="E35" s="52"/>
      <c r="F35" s="52" t="s">
        <v>95</v>
      </c>
      <c r="G35" s="52"/>
      <c r="H35" s="52"/>
      <c r="I35" s="52"/>
      <c r="J35" s="52"/>
    </row>
    <row r="36" spans="1:10" s="1" customFormat="1" ht="18.75" x14ac:dyDescent="0.3">
      <c r="A36" s="6"/>
      <c r="C36" s="27"/>
      <c r="D36" s="27"/>
      <c r="F36" s="52" t="s">
        <v>96</v>
      </c>
      <c r="G36" s="52"/>
      <c r="H36" s="52"/>
      <c r="I36" s="52"/>
      <c r="J36" s="52"/>
    </row>
    <row r="37" spans="1:10" s="1" customFormat="1" ht="18.75" x14ac:dyDescent="0.3">
      <c r="A37" s="8"/>
      <c r="C37" s="27"/>
      <c r="D37" s="27"/>
      <c r="F37" s="27"/>
    </row>
    <row r="38" spans="1:10" s="1" customFormat="1" ht="18.75" x14ac:dyDescent="0.3">
      <c r="A38" s="8"/>
      <c r="C38" s="27"/>
      <c r="D38" s="27"/>
      <c r="F38" s="27"/>
    </row>
    <row r="39" spans="1:10" s="1" customFormat="1" ht="18.75" x14ac:dyDescent="0.3"/>
    <row r="40" spans="1:10" s="1" customFormat="1" ht="18.75" x14ac:dyDescent="0.3"/>
    <row r="41" spans="1:10" s="2" customFormat="1" ht="18.75" x14ac:dyDescent="0.3">
      <c r="A41" s="46" t="s">
        <v>84</v>
      </c>
      <c r="C41" s="48" t="s">
        <v>85</v>
      </c>
      <c r="D41" s="48"/>
      <c r="E41" s="48"/>
      <c r="F41" s="48" t="s">
        <v>97</v>
      </c>
      <c r="G41" s="48"/>
      <c r="H41" s="48"/>
      <c r="I41" s="48"/>
      <c r="J41" s="48"/>
    </row>
    <row r="42" spans="1:10" s="1" customFormat="1" ht="18.75" x14ac:dyDescent="0.3"/>
  </sheetData>
  <mergeCells count="19">
    <mergeCell ref="A7:J7"/>
    <mergeCell ref="A3:C3"/>
    <mergeCell ref="A9:A11"/>
    <mergeCell ref="B9:B11"/>
    <mergeCell ref="C9:C11"/>
    <mergeCell ref="D9:J9"/>
    <mergeCell ref="D10:D11"/>
    <mergeCell ref="E10:I10"/>
    <mergeCell ref="A1:C1"/>
    <mergeCell ref="A2:C2"/>
    <mergeCell ref="A4:J4"/>
    <mergeCell ref="A5:J5"/>
    <mergeCell ref="A6:J6"/>
    <mergeCell ref="C35:E35"/>
    <mergeCell ref="C41:E41"/>
    <mergeCell ref="F34:J34"/>
    <mergeCell ref="F35:J35"/>
    <mergeCell ref="F36:J36"/>
    <mergeCell ref="F41:J41"/>
  </mergeCells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10" workbookViewId="0">
      <selection activeCell="D28" sqref="D28"/>
    </sheetView>
  </sheetViews>
  <sheetFormatPr defaultRowHeight="15" x14ac:dyDescent="0.25"/>
  <cols>
    <col min="1" max="1" width="29.28515625" customWidth="1"/>
    <col min="2" max="2" width="8" customWidth="1"/>
    <col min="3" max="3" width="9.140625" customWidth="1"/>
    <col min="4" max="4" width="16.28515625" customWidth="1"/>
    <col min="5" max="5" width="8" customWidth="1"/>
    <col min="6" max="6" width="7.28515625" customWidth="1"/>
    <col min="7" max="7" width="18.42578125" customWidth="1"/>
    <col min="8" max="8" width="8" customWidth="1"/>
    <col min="9" max="9" width="7.28515625" customWidth="1"/>
    <col min="10" max="10" width="12.28515625" customWidth="1"/>
    <col min="11" max="11" width="8" customWidth="1"/>
    <col min="12" max="12" width="7.28515625" customWidth="1"/>
    <col min="13" max="13" width="17.5703125" customWidth="1"/>
  </cols>
  <sheetData>
    <row r="1" spans="1:13" s="1" customFormat="1" ht="18.75" x14ac:dyDescent="0.3">
      <c r="A1" s="51" t="s">
        <v>2</v>
      </c>
      <c r="B1" s="51"/>
      <c r="C1" s="51"/>
      <c r="D1" s="3"/>
      <c r="K1" s="2" t="s">
        <v>71</v>
      </c>
    </row>
    <row r="2" spans="1:13" s="1" customFormat="1" ht="18.75" x14ac:dyDescent="0.3">
      <c r="A2" s="48" t="s">
        <v>3</v>
      </c>
      <c r="B2" s="48"/>
      <c r="C2" s="48"/>
      <c r="D2" s="4"/>
      <c r="E2" s="4"/>
    </row>
    <row r="3" spans="1:13" x14ac:dyDescent="0.25">
      <c r="A3" s="55" t="s">
        <v>81</v>
      </c>
      <c r="B3" s="55"/>
      <c r="C3" s="55"/>
    </row>
    <row r="4" spans="1:13" ht="18.75" x14ac:dyDescent="0.25">
      <c r="A4" s="53" t="s">
        <v>62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8.75" x14ac:dyDescent="0.25">
      <c r="A5" s="53" t="s">
        <v>80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18.75" x14ac:dyDescent="0.25">
      <c r="A6" s="53" t="s">
        <v>48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22.5" x14ac:dyDescent="0.25">
      <c r="A7" s="54" t="s">
        <v>63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9" spans="1:13" ht="37.5" customHeight="1" x14ac:dyDescent="0.25">
      <c r="A9" s="56" t="s">
        <v>50</v>
      </c>
      <c r="B9" s="56" t="s">
        <v>64</v>
      </c>
      <c r="C9" s="56"/>
      <c r="D9" s="56"/>
      <c r="E9" s="56" t="s">
        <v>65</v>
      </c>
      <c r="F9" s="56"/>
      <c r="G9" s="56"/>
      <c r="H9" s="56" t="s">
        <v>66</v>
      </c>
      <c r="I9" s="56"/>
      <c r="J9" s="56"/>
      <c r="K9" s="56" t="s">
        <v>67</v>
      </c>
      <c r="L9" s="56"/>
      <c r="M9" s="56"/>
    </row>
    <row r="10" spans="1:13" ht="28.5" x14ac:dyDescent="0.25">
      <c r="A10" s="56"/>
      <c r="B10" s="21" t="s">
        <v>4</v>
      </c>
      <c r="C10" s="21" t="s">
        <v>68</v>
      </c>
      <c r="D10" s="21" t="s">
        <v>38</v>
      </c>
      <c r="E10" s="21" t="s">
        <v>4</v>
      </c>
      <c r="F10" s="21" t="s">
        <v>68</v>
      </c>
      <c r="G10" s="21" t="s">
        <v>38</v>
      </c>
      <c r="H10" s="21" t="s">
        <v>4</v>
      </c>
      <c r="I10" s="21" t="s">
        <v>68</v>
      </c>
      <c r="J10" s="21" t="s">
        <v>38</v>
      </c>
      <c r="K10" s="21" t="s">
        <v>4</v>
      </c>
      <c r="L10" s="21" t="s">
        <v>68</v>
      </c>
      <c r="M10" s="21" t="s">
        <v>38</v>
      </c>
    </row>
    <row r="11" spans="1:13" ht="18.75" x14ac:dyDescent="0.25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  <c r="M11" s="16">
        <v>13</v>
      </c>
    </row>
    <row r="12" spans="1:13" ht="24" customHeight="1" x14ac:dyDescent="0.25">
      <c r="A12" s="9" t="s">
        <v>55</v>
      </c>
      <c r="B12" s="9">
        <v>1</v>
      </c>
      <c r="C12" s="43">
        <v>23690</v>
      </c>
      <c r="D12" s="36">
        <v>9825000000</v>
      </c>
      <c r="E12" s="9">
        <v>1</v>
      </c>
      <c r="F12" s="9"/>
      <c r="G12" s="36">
        <f>82915000000-D12</f>
        <v>73090000000</v>
      </c>
      <c r="H12" s="9"/>
      <c r="I12" s="9"/>
      <c r="J12" s="9"/>
      <c r="K12" s="9"/>
      <c r="L12" s="9"/>
      <c r="M12" s="36">
        <f>D12+G12</f>
        <v>82915000000</v>
      </c>
    </row>
    <row r="13" spans="1:13" ht="18.75" x14ac:dyDescent="0.25">
      <c r="A13" s="9" t="s">
        <v>91</v>
      </c>
      <c r="B13" s="9">
        <v>1</v>
      </c>
      <c r="C13" s="9"/>
      <c r="D13" s="40">
        <v>1116468000</v>
      </c>
      <c r="E13" s="41">
        <v>1</v>
      </c>
      <c r="F13" s="41"/>
      <c r="G13" s="41">
        <v>2171431000</v>
      </c>
      <c r="H13" s="42"/>
      <c r="I13" s="42"/>
      <c r="J13" s="42"/>
      <c r="K13" s="42">
        <v>1</v>
      </c>
      <c r="L13" s="42"/>
      <c r="M13" s="41">
        <f>D13+G13</f>
        <v>3287899000</v>
      </c>
    </row>
    <row r="14" spans="1:13" ht="24" customHeight="1" x14ac:dyDescent="0.25">
      <c r="A14" s="9" t="s">
        <v>57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4" customHeight="1" x14ac:dyDescent="0.25">
      <c r="A15" s="9" t="s">
        <v>58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24" customHeight="1" x14ac:dyDescent="0.25">
      <c r="A16" s="20" t="s">
        <v>44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24.75" customHeight="1" x14ac:dyDescent="0.25">
      <c r="G17" s="49" t="s">
        <v>86</v>
      </c>
      <c r="H17" s="49"/>
      <c r="I17" s="49"/>
      <c r="J17" s="49"/>
      <c r="K17" s="49"/>
      <c r="L17" s="49"/>
      <c r="M17" s="49"/>
    </row>
    <row r="18" spans="1:13" s="30" customFormat="1" ht="15.75" x14ac:dyDescent="0.25">
      <c r="A18" s="47" t="s">
        <v>82</v>
      </c>
      <c r="C18" s="52" t="s">
        <v>83</v>
      </c>
      <c r="D18" s="52"/>
      <c r="E18" s="52"/>
      <c r="F18" s="52"/>
      <c r="G18" s="52" t="s">
        <v>95</v>
      </c>
      <c r="H18" s="52"/>
      <c r="I18" s="52"/>
      <c r="J18" s="52"/>
      <c r="K18" s="52"/>
      <c r="L18" s="52"/>
      <c r="M18" s="52"/>
    </row>
    <row r="19" spans="1:13" s="1" customFormat="1" ht="18.75" x14ac:dyDescent="0.3">
      <c r="A19" s="6"/>
      <c r="C19" s="27"/>
      <c r="D19" s="27"/>
      <c r="G19" s="52" t="s">
        <v>96</v>
      </c>
      <c r="H19" s="52"/>
      <c r="I19" s="52"/>
      <c r="J19" s="52"/>
      <c r="K19" s="52"/>
      <c r="L19" s="52"/>
      <c r="M19" s="52"/>
    </row>
    <row r="20" spans="1:13" s="1" customFormat="1" ht="18.75" x14ac:dyDescent="0.3">
      <c r="A20" s="8"/>
      <c r="C20" s="27"/>
      <c r="D20" s="27"/>
      <c r="H20" s="27"/>
    </row>
    <row r="21" spans="1:13" s="1" customFormat="1" ht="18.75" x14ac:dyDescent="0.3">
      <c r="A21" s="8"/>
      <c r="C21" s="27"/>
      <c r="D21" s="27"/>
      <c r="H21" s="27"/>
    </row>
    <row r="22" spans="1:13" s="1" customFormat="1" ht="18.75" x14ac:dyDescent="0.3"/>
    <row r="23" spans="1:13" s="1" customFormat="1" ht="18.75" x14ac:dyDescent="0.3"/>
    <row r="24" spans="1:13" s="2" customFormat="1" ht="18.75" x14ac:dyDescent="0.3">
      <c r="A24" s="46" t="s">
        <v>84</v>
      </c>
      <c r="C24" s="48" t="s">
        <v>85</v>
      </c>
      <c r="D24" s="48"/>
      <c r="E24" s="48"/>
      <c r="F24" s="48"/>
      <c r="G24" s="48" t="s">
        <v>97</v>
      </c>
      <c r="H24" s="48"/>
      <c r="I24" s="48"/>
      <c r="J24" s="48"/>
      <c r="K24" s="48"/>
      <c r="L24" s="48"/>
      <c r="M24" s="48"/>
    </row>
    <row r="25" spans="1:13" s="1" customFormat="1" ht="18.75" x14ac:dyDescent="0.3"/>
  </sheetData>
  <mergeCells count="18">
    <mergeCell ref="C18:F18"/>
    <mergeCell ref="C24:F24"/>
    <mergeCell ref="A7:M7"/>
    <mergeCell ref="A3:C3"/>
    <mergeCell ref="A9:A10"/>
    <mergeCell ref="B9:D9"/>
    <mergeCell ref="E9:G9"/>
    <mergeCell ref="H9:J9"/>
    <mergeCell ref="K9:M9"/>
    <mergeCell ref="G18:M18"/>
    <mergeCell ref="G19:M19"/>
    <mergeCell ref="G24:M24"/>
    <mergeCell ref="G17:M17"/>
    <mergeCell ref="A1:C1"/>
    <mergeCell ref="A2:C2"/>
    <mergeCell ref="A4:M4"/>
    <mergeCell ref="A5:M5"/>
    <mergeCell ref="A6:M6"/>
  </mergeCells>
  <pageMargins left="0.39370078740157483" right="0.1968503937007874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6" workbookViewId="0">
      <selection activeCell="G29" sqref="G29"/>
    </sheetView>
  </sheetViews>
  <sheetFormatPr defaultRowHeight="15" x14ac:dyDescent="0.25"/>
  <cols>
    <col min="1" max="1" width="31.28515625" customWidth="1"/>
    <col min="2" max="2" width="7.42578125" customWidth="1"/>
    <col min="3" max="3" width="8.28515625" customWidth="1"/>
    <col min="4" max="4" width="17.85546875" customWidth="1"/>
    <col min="5" max="5" width="7.42578125" customWidth="1"/>
    <col min="6" max="6" width="6.85546875" customWidth="1"/>
    <col min="7" max="7" width="17.28515625" customWidth="1"/>
    <col min="8" max="8" width="7.42578125" customWidth="1"/>
    <col min="9" max="9" width="6.85546875" customWidth="1"/>
    <col min="10" max="10" width="12.7109375" customWidth="1"/>
    <col min="11" max="11" width="7.42578125" customWidth="1"/>
    <col min="12" max="12" width="6.85546875" customWidth="1"/>
    <col min="13" max="13" width="17.85546875" customWidth="1"/>
  </cols>
  <sheetData>
    <row r="1" spans="1:13" s="1" customFormat="1" ht="18.75" x14ac:dyDescent="0.3">
      <c r="A1" s="51" t="s">
        <v>2</v>
      </c>
      <c r="B1" s="51"/>
      <c r="C1" s="51"/>
      <c r="D1" s="3"/>
      <c r="J1" s="2" t="s">
        <v>71</v>
      </c>
    </row>
    <row r="2" spans="1:13" s="1" customFormat="1" ht="18.75" x14ac:dyDescent="0.3">
      <c r="A2" s="48" t="s">
        <v>3</v>
      </c>
      <c r="B2" s="48"/>
      <c r="C2" s="48"/>
      <c r="D2" s="4"/>
      <c r="E2" s="4"/>
    </row>
    <row r="3" spans="1:13" x14ac:dyDescent="0.25">
      <c r="A3" s="55" t="s">
        <v>81</v>
      </c>
      <c r="B3" s="55"/>
      <c r="C3" s="55"/>
    </row>
    <row r="4" spans="1:13" ht="18.75" x14ac:dyDescent="0.25">
      <c r="A4" s="53" t="s">
        <v>62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8.75" x14ac:dyDescent="0.25">
      <c r="A5" s="53" t="s">
        <v>80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18.75" x14ac:dyDescent="0.25">
      <c r="A6" s="53" t="s">
        <v>69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22.5" x14ac:dyDescent="0.25">
      <c r="A7" s="54" t="s">
        <v>63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9" spans="1:13" ht="25.5" customHeight="1" x14ac:dyDescent="0.25">
      <c r="A9" s="56" t="s">
        <v>50</v>
      </c>
      <c r="B9" s="56" t="s">
        <v>64</v>
      </c>
      <c r="C9" s="56"/>
      <c r="D9" s="56"/>
      <c r="E9" s="56" t="s">
        <v>65</v>
      </c>
      <c r="F9" s="56"/>
      <c r="G9" s="56"/>
      <c r="H9" s="56" t="s">
        <v>66</v>
      </c>
      <c r="I9" s="56"/>
      <c r="J9" s="56"/>
      <c r="K9" s="56" t="s">
        <v>67</v>
      </c>
      <c r="L9" s="56"/>
      <c r="M9" s="56"/>
    </row>
    <row r="10" spans="1:13" ht="28.5" x14ac:dyDescent="0.25">
      <c r="A10" s="56"/>
      <c r="B10" s="21" t="s">
        <v>4</v>
      </c>
      <c r="C10" s="21" t="s">
        <v>68</v>
      </c>
      <c r="D10" s="21" t="s">
        <v>38</v>
      </c>
      <c r="E10" s="21" t="s">
        <v>4</v>
      </c>
      <c r="F10" s="21" t="s">
        <v>68</v>
      </c>
      <c r="G10" s="21" t="s">
        <v>38</v>
      </c>
      <c r="H10" s="21" t="s">
        <v>4</v>
      </c>
      <c r="I10" s="21" t="s">
        <v>68</v>
      </c>
      <c r="J10" s="21" t="s">
        <v>38</v>
      </c>
      <c r="K10" s="21" t="s">
        <v>4</v>
      </c>
      <c r="L10" s="21" t="s">
        <v>68</v>
      </c>
      <c r="M10" s="21" t="s">
        <v>38</v>
      </c>
    </row>
    <row r="11" spans="1:13" ht="18.75" x14ac:dyDescent="0.25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  <c r="M11" s="16">
        <v>13</v>
      </c>
    </row>
    <row r="12" spans="1:13" ht="24" customHeight="1" x14ac:dyDescent="0.25">
      <c r="A12" s="12" t="s">
        <v>60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24" customHeight="1" x14ac:dyDescent="0.25">
      <c r="A13" s="9" t="s">
        <v>55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24" customHeight="1" x14ac:dyDescent="0.25">
      <c r="A14" s="9" t="s">
        <v>56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4" customHeight="1" x14ac:dyDescent="0.25">
      <c r="A15" s="9" t="s">
        <v>57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24" customHeight="1" x14ac:dyDescent="0.25">
      <c r="A16" s="9" t="s">
        <v>58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24" customHeight="1" x14ac:dyDescent="0.25">
      <c r="A17" s="12" t="s">
        <v>61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37.5" x14ac:dyDescent="0.25">
      <c r="A18" s="9" t="s">
        <v>93</v>
      </c>
      <c r="B18" s="36">
        <v>1</v>
      </c>
      <c r="C18" s="43">
        <v>23690</v>
      </c>
      <c r="D18" s="36">
        <v>9825000000</v>
      </c>
      <c r="E18" s="36">
        <v>1</v>
      </c>
      <c r="F18" s="36"/>
      <c r="G18" s="36">
        <f>82915000000-D18</f>
        <v>73090000000</v>
      </c>
      <c r="H18" s="36"/>
      <c r="I18" s="36"/>
      <c r="J18" s="36"/>
      <c r="K18" s="36"/>
      <c r="L18" s="36"/>
      <c r="M18" s="36">
        <f>D18+G18</f>
        <v>82915000000</v>
      </c>
    </row>
    <row r="19" spans="1:13" ht="56.25" x14ac:dyDescent="0.25">
      <c r="A19" s="9" t="s">
        <v>92</v>
      </c>
      <c r="B19" s="36">
        <v>1</v>
      </c>
      <c r="C19" s="36"/>
      <c r="D19" s="40">
        <v>1116468000</v>
      </c>
      <c r="E19" s="41">
        <v>1</v>
      </c>
      <c r="F19" s="41"/>
      <c r="G19" s="41">
        <v>2171431000</v>
      </c>
      <c r="H19" s="41"/>
      <c r="I19" s="41"/>
      <c r="J19" s="44" t="s">
        <v>94</v>
      </c>
      <c r="K19" s="41">
        <v>1</v>
      </c>
      <c r="L19" s="41"/>
      <c r="M19" s="41">
        <f>D19+G19</f>
        <v>3287899000</v>
      </c>
    </row>
    <row r="20" spans="1:13" ht="24" customHeight="1" x14ac:dyDescent="0.25">
      <c r="A20" s="9" t="s">
        <v>57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24" customHeight="1" x14ac:dyDescent="0.25">
      <c r="A21" s="9" t="s">
        <v>58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24" customHeight="1" x14ac:dyDescent="0.25">
      <c r="A22" s="20" t="s">
        <v>44</v>
      </c>
      <c r="B22" s="36">
        <f>SUM(B18:B21)</f>
        <v>2</v>
      </c>
      <c r="C22" s="9"/>
      <c r="D22" s="36">
        <f>SUM(D18:D21)</f>
        <v>10941468000</v>
      </c>
      <c r="E22" s="9"/>
      <c r="F22" s="9"/>
      <c r="G22" s="36">
        <f>SUM(G18:G21)</f>
        <v>75261431000</v>
      </c>
      <c r="H22" s="9"/>
      <c r="I22" s="9"/>
      <c r="J22" s="9"/>
      <c r="K22" s="9"/>
      <c r="L22" s="9"/>
      <c r="M22" s="36">
        <f>SUM(M18:M21)</f>
        <v>86202899000</v>
      </c>
    </row>
    <row r="23" spans="1:13" ht="24.75" customHeight="1" x14ac:dyDescent="0.25">
      <c r="G23" s="49" t="s">
        <v>86</v>
      </c>
      <c r="H23" s="49"/>
      <c r="I23" s="49"/>
      <c r="J23" s="49"/>
      <c r="K23" s="49"/>
      <c r="L23" s="49"/>
      <c r="M23" s="49"/>
    </row>
    <row r="24" spans="1:13" s="30" customFormat="1" ht="15.75" x14ac:dyDescent="0.25">
      <c r="A24" s="47" t="s">
        <v>82</v>
      </c>
      <c r="C24" s="52" t="s">
        <v>83</v>
      </c>
      <c r="D24" s="52"/>
      <c r="E24" s="52"/>
      <c r="F24" s="52"/>
      <c r="G24" s="52" t="s">
        <v>95</v>
      </c>
      <c r="H24" s="52"/>
      <c r="I24" s="52"/>
      <c r="J24" s="52"/>
      <c r="K24" s="52"/>
      <c r="L24" s="52"/>
      <c r="M24" s="52"/>
    </row>
    <row r="25" spans="1:13" s="1" customFormat="1" ht="18.75" x14ac:dyDescent="0.3">
      <c r="A25" s="6"/>
      <c r="C25" s="27"/>
      <c r="D25" s="27"/>
      <c r="G25" s="52" t="s">
        <v>96</v>
      </c>
      <c r="H25" s="52"/>
      <c r="I25" s="52"/>
      <c r="J25" s="52"/>
      <c r="K25" s="52"/>
      <c r="L25" s="52"/>
      <c r="M25" s="52"/>
    </row>
    <row r="26" spans="1:13" s="1" customFormat="1" ht="18.75" x14ac:dyDescent="0.3">
      <c r="A26" s="8"/>
      <c r="C26" s="27"/>
      <c r="D26" s="27"/>
      <c r="G26" s="27"/>
    </row>
    <row r="27" spans="1:13" s="1" customFormat="1" ht="18.75" x14ac:dyDescent="0.3">
      <c r="A27" s="8"/>
      <c r="C27" s="27"/>
      <c r="D27" s="27"/>
      <c r="G27" s="27"/>
    </row>
    <row r="28" spans="1:13" s="1" customFormat="1" ht="18.75" x14ac:dyDescent="0.3"/>
    <row r="29" spans="1:13" s="1" customFormat="1" ht="18.75" x14ac:dyDescent="0.3"/>
    <row r="30" spans="1:13" s="2" customFormat="1" ht="18.75" x14ac:dyDescent="0.3">
      <c r="A30" s="46" t="s">
        <v>84</v>
      </c>
      <c r="C30" s="48" t="s">
        <v>85</v>
      </c>
      <c r="D30" s="48"/>
      <c r="E30" s="48"/>
      <c r="F30" s="48"/>
      <c r="G30" s="48" t="s">
        <v>97</v>
      </c>
      <c r="H30" s="48"/>
      <c r="I30" s="48"/>
      <c r="J30" s="48"/>
      <c r="K30" s="48"/>
      <c r="L30" s="48"/>
      <c r="M30" s="48"/>
    </row>
    <row r="31" spans="1:13" s="1" customFormat="1" ht="18.75" x14ac:dyDescent="0.3"/>
  </sheetData>
  <mergeCells count="18">
    <mergeCell ref="C24:F24"/>
    <mergeCell ref="C30:F30"/>
    <mergeCell ref="G23:M23"/>
    <mergeCell ref="G24:M24"/>
    <mergeCell ref="G25:M25"/>
    <mergeCell ref="G30:M30"/>
    <mergeCell ref="A1:C1"/>
    <mergeCell ref="A2:C2"/>
    <mergeCell ref="A4:M4"/>
    <mergeCell ref="A5:M5"/>
    <mergeCell ref="A6:M6"/>
    <mergeCell ref="A7:M7"/>
    <mergeCell ref="A3:C3"/>
    <mergeCell ref="A9:A10"/>
    <mergeCell ref="B9:D9"/>
    <mergeCell ref="E9:G9"/>
    <mergeCell ref="H9:J9"/>
    <mergeCell ref="K9:M9"/>
  </mergeCells>
  <pageMargins left="0.39370078740157483" right="0.19685039370078741" top="0.19685039370078741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Mẫu 06b</vt:lpstr>
      <vt:lpstr>Mẫu 08a1</vt:lpstr>
      <vt:lpstr>Mẫu 08a2</vt:lpstr>
      <vt:lpstr>Mẫu 08b1</vt:lpstr>
      <vt:lpstr>Mẫu 08b2</vt:lpstr>
      <vt:lpstr>'Mẫu 06b'!chuong_pl_11_name</vt:lpstr>
      <vt:lpstr>'Mẫu 06b'!chuong_pl_15</vt:lpstr>
      <vt:lpstr>'Mẫu 06b'!chuong_pl_15_name</vt:lpstr>
      <vt:lpstr>'Mẫu 08a2'!chuong_pl_16_name</vt:lpstr>
      <vt:lpstr>'Mẫu 08b1'!chuong_pl_18_name</vt:lpstr>
      <vt:lpstr>'Mẫu 08b2'!chuong_pl_19_name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2020-02-14T07:28:35Z</cp:lastPrinted>
  <dcterms:created xsi:type="dcterms:W3CDTF">2020-02-11T02:58:46Z</dcterms:created>
  <dcterms:modified xsi:type="dcterms:W3CDTF">2020-03-17T08:25:05Z</dcterms:modified>
</cp:coreProperties>
</file>